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codeName="{2E6947BB-A706-504E-29CB-9DD9B7763434}"/>
  <workbookPr codeName="ThisWorkbook" defaultThemeVersion="166925"/>
  <mc:AlternateContent xmlns:mc="http://schemas.openxmlformats.org/markup-compatibility/2006">
    <mc:Choice Requires="x15">
      <x15ac:absPath xmlns:x15ac="http://schemas.microsoft.com/office/spreadsheetml/2010/11/ac" url="C:\Users\edho\Desktop\"/>
    </mc:Choice>
  </mc:AlternateContent>
  <xr:revisionPtr revIDLastSave="0" documentId="13_ncr:1_{1F440111-8D33-4251-8DAF-525D2D53EADF}" xr6:coauthVersionLast="45" xr6:coauthVersionMax="45" xr10:uidLastSave="{00000000-0000-0000-0000-000000000000}"/>
  <bookViews>
    <workbookView xWindow="-120" yWindow="-120" windowWidth="29040" windowHeight="15840" xr2:uid="{188AF609-41CB-40CD-AFD6-CF917BC309ED}"/>
  </bookViews>
  <sheets>
    <sheet name="Amplivox Order Form" sheetId="1" r:id="rId1"/>
  </sheets>
  <definedNames>
    <definedName name="_xlnm.Print_Area" localSheetId="0">'Amplivox Order Form'!$C:$M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6" i="1" l="1"/>
  <c r="M46" i="1" l="1"/>
  <c r="M47" i="1" l="1"/>
  <c r="M45" i="1"/>
  <c r="M31" i="1" l="1"/>
  <c r="M35" i="1"/>
  <c r="M36" i="1"/>
  <c r="M37" i="1"/>
  <c r="M41" i="1"/>
  <c r="M30" i="1"/>
  <c r="M17" i="1"/>
  <c r="M18" i="1"/>
  <c r="M19" i="1"/>
  <c r="M20" i="1"/>
  <c r="M21" i="1"/>
  <c r="M22" i="1"/>
  <c r="M23" i="1"/>
  <c r="M24" i="1"/>
  <c r="M25" i="1"/>
  <c r="M16" i="1"/>
  <c r="M50" i="1" l="1"/>
  <c r="M51" i="1" l="1"/>
  <c r="M52" i="1" s="1"/>
  <c r="M53" i="1" l="1"/>
</calcChain>
</file>

<file path=xl/sharedStrings.xml><?xml version="1.0" encoding="utf-8"?>
<sst xmlns="http://schemas.openxmlformats.org/spreadsheetml/2006/main" count="65" uniqueCount="44">
  <si>
    <t>Audiometry</t>
  </si>
  <si>
    <t>Product Code</t>
  </si>
  <si>
    <t>Product Name</t>
  </si>
  <si>
    <t>Total</t>
  </si>
  <si>
    <t>Qty</t>
  </si>
  <si>
    <t>Ear Cushion Cover (Suitable for Audiocups) QTY 100</t>
  </si>
  <si>
    <t>Ear Cushion Cover (Suitable for Standard Headset) QTY 500</t>
  </si>
  <si>
    <t>Spirometry</t>
  </si>
  <si>
    <t>Vision Screening</t>
  </si>
  <si>
    <t>Optec Headrest Tissues (10)</t>
  </si>
  <si>
    <t>Promed nitrile gloves Small</t>
  </si>
  <si>
    <t>Promed nitrile gloves Medium</t>
  </si>
  <si>
    <t>Promed nitrile gloves Large</t>
  </si>
  <si>
    <t>Promed nitrile gloves Extra L</t>
  </si>
  <si>
    <t>PERA-SAFE-1171010 (81g)</t>
  </si>
  <si>
    <t>Sub Total</t>
  </si>
  <si>
    <t>VAT</t>
  </si>
  <si>
    <t>e.g. On Account and Purchase order is 485612</t>
  </si>
  <si>
    <t xml:space="preserve">General </t>
  </si>
  <si>
    <t>Delivery</t>
  </si>
  <si>
    <t>Spirolab Printer Rolls</t>
  </si>
  <si>
    <t>Microlab Printer Rolls</t>
  </si>
  <si>
    <t>Printer Paper Supplies</t>
  </si>
  <si>
    <t>CA850 Printer Paper (250 Sheets)</t>
  </si>
  <si>
    <t>One Way Mouthpieces (Box 500)</t>
  </si>
  <si>
    <t>One Way Mouthpieces (Box 200)</t>
  </si>
  <si>
    <t>Bacterial  Viral Filter for Spirometers (Box 50)</t>
  </si>
  <si>
    <t>Clinell Universal Wipes 200 Pack</t>
  </si>
  <si>
    <t>Clincal 30L Waste Sacks Yellow (10X50)</t>
  </si>
  <si>
    <t xml:space="preserve"> Tork Couch Roll 48CM Blue 56M</t>
  </si>
  <si>
    <t>Clinell Hand Sanitiser 250ML Pump Action</t>
  </si>
  <si>
    <t>Clinell Hand Sanitiser 500ML Pump Action</t>
  </si>
  <si>
    <t>Terms of business</t>
  </si>
  <si>
    <t>Type IIr3ply surgical face mask pack of 50</t>
  </si>
  <si>
    <t>Contact name</t>
  </si>
  <si>
    <t>Company name</t>
  </si>
  <si>
    <t>Delivery address</t>
  </si>
  <si>
    <t>Billing address (if different)</t>
  </si>
  <si>
    <t>Please determine payment type &amp; P.O details if required</t>
  </si>
  <si>
    <t>Email address</t>
  </si>
  <si>
    <t>Cost</t>
  </si>
  <si>
    <r>
      <t xml:space="preserve">Hygiene equipment </t>
    </r>
    <r>
      <rPr>
        <sz val="24"/>
        <color rgb="FFF59A28"/>
        <rFont val="Calibri"/>
        <family val="2"/>
        <scheme val="minor"/>
      </rPr>
      <t xml:space="preserve">order form </t>
    </r>
  </si>
  <si>
    <r>
      <rPr>
        <sz val="10"/>
        <color rgb="FF56327D"/>
        <rFont val="Calibri"/>
        <family val="2"/>
        <scheme val="minor"/>
      </rPr>
      <t>Delivery information</t>
    </r>
    <r>
      <rPr>
        <sz val="10"/>
        <color rgb="FF454347"/>
        <rFont val="Calibri"/>
        <family val="2"/>
        <scheme val="minor"/>
      </rPr>
      <t xml:space="preserve">
An order confirmation will be sent same day for all orders received before 1500 with the best available pricing. Most orders are dispatched within one working day. Amplivox will advise if there is a delay with alternative solutions.</t>
    </r>
  </si>
  <si>
    <r>
      <rPr>
        <sz val="8"/>
        <color rgb="FF8A85BF"/>
        <rFont val="Calibri"/>
        <family val="2"/>
        <scheme val="minor"/>
      </rPr>
      <t>For more information please contact:</t>
    </r>
    <r>
      <rPr>
        <sz val="8"/>
        <color theme="0"/>
        <rFont val="Calibri"/>
        <family val="2"/>
        <scheme val="minor"/>
      </rPr>
      <t xml:space="preserve">
e: hello@amplivox.com | t: +44 (0) 1865 880 846 | w: www.amplivox.com
Amplivox Ltd, 3800 Parkside, Solihull Parkway, Birmingham Business Park, Birmingham, West Midlands, B37 7YG, United Kingdom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</si>
</sst>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5" formatCode="&quot;£&quot;#,##0.00"/>
  </numFmts>
  <fonts count="21"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b/>
      <sz val="16"/>
      <color theme="1"/>
      <name val="Calibri"/>
      <family val="2"/>
      <scheme val="minor"/>
    </font>
    <font>
      <sz val="14"/>
      <color rgb="FF7030A0"/>
      <name val="Calibri"/>
      <family val="2"/>
      <scheme val="minor"/>
    </font>
    <font>
      <b/>
      <sz val="11"/>
      <color rgb="FF454347"/>
      <name val="Calibri"/>
      <family val="2"/>
      <scheme val="minor"/>
    </font>
    <font>
      <sz val="11"/>
      <color rgb="FF454347"/>
      <name val="Calibri"/>
      <family val="2"/>
      <scheme val="minor"/>
    </font>
    <font>
      <sz val="24"/>
      <color rgb="FF7030A0"/>
      <name val="Calibri"/>
      <family val="2"/>
      <scheme val="minor"/>
    </font>
    <font>
      <sz val="14"/>
      <color rgb="FF56327D"/>
      <name val="Calibri"/>
      <family val="2"/>
      <scheme val="minor"/>
    </font>
    <font>
      <sz val="24"/>
      <color rgb="FF56327D"/>
      <name val="Calibri"/>
      <family val="2"/>
      <scheme val="minor"/>
    </font>
    <font>
      <sz val="11"/>
      <color rgb="FF9D9D9C"/>
      <name val="Calibri"/>
      <family val="2"/>
      <scheme val="minor"/>
    </font>
    <font>
      <u/>
      <sz val="11"/>
      <color rgb="FF56327D"/>
      <name val="Calibri"/>
      <family val="2"/>
      <scheme val="minor"/>
    </font>
    <font>
      <sz val="24"/>
      <color rgb="FFF59A28"/>
      <name val="Calibri"/>
      <family val="2"/>
      <scheme val="minor"/>
    </font>
    <font>
      <sz val="10"/>
      <color rgb="FF454347"/>
      <name val="Calibri"/>
      <family val="2"/>
      <scheme val="minor"/>
    </font>
    <font>
      <sz val="10"/>
      <color rgb="FF56327D"/>
      <name val="Calibri"/>
      <family val="2"/>
      <scheme val="minor"/>
    </font>
    <font>
      <sz val="10"/>
      <color theme="1"/>
      <name val="Calibri"/>
      <family val="2"/>
      <scheme val="minor"/>
    </font>
    <font>
      <u/>
      <sz val="10"/>
      <color rgb="FF56327D"/>
      <name val="Calibri"/>
      <family val="2"/>
      <scheme val="minor"/>
    </font>
    <font>
      <sz val="8"/>
      <color theme="0"/>
      <name val="Calibri"/>
      <family val="2"/>
      <scheme val="minor"/>
    </font>
    <font>
      <sz val="8"/>
      <color rgb="FF56327D"/>
      <name val="Calibri"/>
      <family val="2"/>
      <scheme val="minor"/>
    </font>
    <font>
      <sz val="8"/>
      <color rgb="FF8A85BF"/>
      <name val="Calibri"/>
      <family val="2"/>
      <scheme val="minor"/>
    </font>
  </fonts>
  <fills count="6">
    <fill>
      <patternFill patternType="none"/>
    </fill>
    <fill>
      <patternFill patternType="gray125"/>
    </fill>
    <fill>
      <patternFill patternType="solid">
        <fgColor theme="0"/>
        <bgColor indexed="64"/>
      </patternFill>
    </fill>
    <fill>
      <patternFill patternType="solid">
        <fgColor rgb="FFC6C6C6"/>
        <bgColor indexed="64"/>
      </patternFill>
    </fill>
    <fill>
      <patternFill patternType="solid">
        <fgColor rgb="FF56327D"/>
        <bgColor indexed="64"/>
      </patternFill>
    </fill>
    <fill>
      <patternFill patternType="solid">
        <fgColor rgb="FF8A85BF"/>
        <bgColor indexed="64"/>
      </patternFill>
    </fill>
  </fills>
  <borders count="3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rgb="FF454347"/>
      </bottom>
      <diagonal/>
    </border>
    <border>
      <left/>
      <right style="thin">
        <color rgb="FF454347"/>
      </right>
      <top/>
      <bottom/>
      <diagonal/>
    </border>
    <border>
      <left/>
      <right style="thin">
        <color rgb="FF454347"/>
      </right>
      <top style="thin">
        <color rgb="FF454347"/>
      </top>
      <bottom/>
      <diagonal/>
    </border>
    <border>
      <left style="thin">
        <color theme="0" tint="-0.499984740745262"/>
      </left>
      <right style="thin">
        <color rgb="FF9D9D9C"/>
      </right>
      <top style="thin">
        <color theme="0" tint="-0.499984740745262"/>
      </top>
      <bottom style="thin">
        <color theme="0" tint="-0.499984740745262"/>
      </bottom>
      <diagonal/>
    </border>
    <border>
      <left/>
      <right/>
      <top/>
      <bottom style="thin">
        <color rgb="FF9D9D9C"/>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rgb="FF9D9D9C"/>
      </right>
      <top/>
      <bottom style="thin">
        <color theme="0" tint="-0.499984740745262"/>
      </bottom>
      <diagonal/>
    </border>
    <border>
      <left style="thin">
        <color rgb="FF454347"/>
      </left>
      <right style="thin">
        <color rgb="FF9D9D9C"/>
      </right>
      <top/>
      <bottom/>
      <diagonal/>
    </border>
    <border>
      <left/>
      <right style="thin">
        <color theme="0" tint="-0.499984740745262"/>
      </right>
      <top/>
      <bottom style="thin">
        <color theme="0" tint="-0.499984740745262"/>
      </bottom>
      <diagonal/>
    </border>
    <border>
      <left style="thin">
        <color rgb="FF9D9D9C"/>
      </left>
      <right style="thin">
        <color rgb="FF9D9D9C"/>
      </right>
      <top style="thin">
        <color rgb="FF9D9D9C"/>
      </top>
      <bottom style="thin">
        <color rgb="FF9D9D9C"/>
      </bottom>
      <diagonal/>
    </border>
    <border>
      <left style="thin">
        <color rgb="FF9D9D9C"/>
      </left>
      <right style="thin">
        <color theme="0" tint="-0.499984740745262"/>
      </right>
      <top style="thin">
        <color rgb="FF9D9D9C"/>
      </top>
      <bottom style="thin">
        <color theme="0" tint="-0.499984740745262"/>
      </bottom>
      <diagonal/>
    </border>
    <border>
      <left style="thin">
        <color theme="0" tint="-0.499984740745262"/>
      </left>
      <right style="thin">
        <color theme="0" tint="-0.499984740745262"/>
      </right>
      <top style="thin">
        <color rgb="FF9D9D9C"/>
      </top>
      <bottom style="thin">
        <color theme="0" tint="-0.499984740745262"/>
      </bottom>
      <diagonal/>
    </border>
    <border>
      <left style="thin">
        <color theme="0" tint="-0.499984740745262"/>
      </left>
      <right style="thin">
        <color rgb="FF9D9D9C"/>
      </right>
      <top style="thin">
        <color rgb="FF9D9D9C"/>
      </top>
      <bottom style="thin">
        <color theme="0" tint="-0.499984740745262"/>
      </bottom>
      <diagonal/>
    </border>
    <border>
      <left style="thin">
        <color rgb="FF9D9D9C"/>
      </left>
      <right style="thin">
        <color theme="0" tint="-0.499984740745262"/>
      </right>
      <top style="thin">
        <color theme="0" tint="-0.499984740745262"/>
      </top>
      <bottom style="thin">
        <color theme="0" tint="-0.499984740745262"/>
      </bottom>
      <diagonal/>
    </border>
    <border>
      <left style="thin">
        <color rgb="FF9D9D9C"/>
      </left>
      <right style="thin">
        <color theme="0" tint="-0.499984740745262"/>
      </right>
      <top style="thin">
        <color theme="0" tint="-0.499984740745262"/>
      </top>
      <bottom style="thin">
        <color rgb="FF9D9D9C"/>
      </bottom>
      <diagonal/>
    </border>
    <border>
      <left style="thin">
        <color theme="0" tint="-0.499984740745262"/>
      </left>
      <right style="thin">
        <color theme="0" tint="-0.499984740745262"/>
      </right>
      <top style="thin">
        <color theme="0" tint="-0.499984740745262"/>
      </top>
      <bottom style="thin">
        <color rgb="FF9D9D9C"/>
      </bottom>
      <diagonal/>
    </border>
    <border>
      <left style="thin">
        <color theme="0" tint="-0.499984740745262"/>
      </left>
      <right style="thin">
        <color rgb="FF9D9D9C"/>
      </right>
      <top style="thin">
        <color theme="0" tint="-0.499984740745262"/>
      </top>
      <bottom style="thin">
        <color rgb="FF9D9D9C"/>
      </bottom>
      <diagonal/>
    </border>
    <border>
      <left/>
      <right style="thin">
        <color theme="0" tint="-0.499984740745262"/>
      </right>
      <top style="thin">
        <color theme="0" tint="-0.499984740745262"/>
      </top>
      <bottom style="thin">
        <color rgb="FF9D9D9C"/>
      </bottom>
      <diagonal/>
    </border>
    <border>
      <left style="thin">
        <color rgb="FF9D9D9C"/>
      </left>
      <right style="thin">
        <color indexed="64"/>
      </right>
      <top style="thin">
        <color rgb="FF9D9D9C"/>
      </top>
      <bottom style="thin">
        <color rgb="FF9D9D9C"/>
      </bottom>
      <diagonal/>
    </border>
    <border>
      <left style="thin">
        <color indexed="64"/>
      </left>
      <right style="thin">
        <color indexed="64"/>
      </right>
      <top style="thin">
        <color rgb="FF9D9D9C"/>
      </top>
      <bottom style="thin">
        <color rgb="FF9D9D9C"/>
      </bottom>
      <diagonal/>
    </border>
    <border>
      <left style="thin">
        <color indexed="64"/>
      </left>
      <right style="thin">
        <color rgb="FF9D9D9C"/>
      </right>
      <top style="thin">
        <color rgb="FF9D9D9C"/>
      </top>
      <bottom style="thin">
        <color rgb="FF9D9D9C"/>
      </bottom>
      <diagonal/>
    </border>
    <border>
      <left/>
      <right style="thin">
        <color indexed="64"/>
      </right>
      <top style="thin">
        <color rgb="FF9D9D9C"/>
      </top>
      <bottom style="thin">
        <color rgb="FF9D9D9C"/>
      </bottom>
      <diagonal/>
    </border>
    <border>
      <left style="thin">
        <color indexed="64"/>
      </left>
      <right style="thin">
        <color indexed="64"/>
      </right>
      <top/>
      <bottom style="thin">
        <color rgb="FF9D9D9C"/>
      </bottom>
      <diagonal/>
    </border>
    <border>
      <left style="thin">
        <color indexed="64"/>
      </left>
      <right style="thin">
        <color rgb="FF9D9D9C"/>
      </right>
      <top/>
      <bottom style="thin">
        <color rgb="FF9D9D9C"/>
      </bottom>
      <diagonal/>
    </border>
    <border>
      <left style="thin">
        <color rgb="FF9D9D9C"/>
      </left>
      <right style="thin">
        <color indexed="64"/>
      </right>
      <top/>
      <bottom style="thin">
        <color rgb="FF9D9D9C"/>
      </bottom>
      <diagonal/>
    </border>
    <border>
      <left/>
      <right style="thin">
        <color rgb="FF9D9D9C"/>
      </right>
      <top style="thin">
        <color rgb="FF9D9D9C"/>
      </top>
      <bottom style="thin">
        <color rgb="FF9D9D9C"/>
      </bottom>
      <diagonal/>
    </border>
    <border>
      <left/>
      <right style="thin">
        <color rgb="FF9D9D9C"/>
      </right>
      <top/>
      <bottom style="thin">
        <color rgb="FF9D9D9C"/>
      </bottom>
      <diagonal/>
    </border>
    <border>
      <left style="thin">
        <color rgb="FF9D9D9C"/>
      </left>
      <right style="thin">
        <color rgb="FF9D9D9C"/>
      </right>
      <top/>
      <bottom style="thin">
        <color rgb="FF9D9D9C"/>
      </bottom>
      <diagonal/>
    </border>
  </borders>
  <cellStyleXfs count="2">
    <xf numFmtId="0" fontId="0" fillId="0" borderId="0"/>
    <xf numFmtId="0" fontId="2" fillId="0" borderId="0" applyNumberFormat="0" applyFill="0" applyBorder="0" applyAlignment="0" applyProtection="0"/>
  </cellStyleXfs>
  <cellXfs count="111">
    <xf numFmtId="0" fontId="0" fillId="0" borderId="0" xfId="0"/>
    <xf numFmtId="0" fontId="0" fillId="2" borderId="0" xfId="0" applyFill="1" applyBorder="1" applyAlignment="1" applyProtection="1">
      <protection locked="0"/>
    </xf>
    <xf numFmtId="0" fontId="0" fillId="2" borderId="0" xfId="0" applyFill="1" applyBorder="1" applyProtection="1">
      <protection locked="0"/>
    </xf>
    <xf numFmtId="44" fontId="0" fillId="2" borderId="0" xfId="0" applyNumberFormat="1" applyFill="1" applyBorder="1" applyAlignment="1" applyProtection="1">
      <protection locked="0"/>
    </xf>
    <xf numFmtId="0" fontId="0" fillId="2" borderId="0" xfId="0" applyFill="1" applyBorder="1" applyAlignment="1" applyProtection="1">
      <alignment horizontal="center"/>
      <protection locked="0"/>
    </xf>
    <xf numFmtId="44" fontId="0" fillId="2" borderId="0" xfId="0" applyNumberFormat="1" applyFill="1" applyBorder="1" applyProtection="1">
      <protection locked="0"/>
    </xf>
    <xf numFmtId="0" fontId="0" fillId="2" borderId="0" xfId="0" applyFill="1" applyBorder="1" applyProtection="1"/>
    <xf numFmtId="0" fontId="2" fillId="2" borderId="0" xfId="1" applyFill="1" applyBorder="1" applyProtection="1"/>
    <xf numFmtId="44" fontId="1" fillId="2" borderId="0" xfId="0" applyNumberFormat="1" applyFont="1" applyFill="1" applyBorder="1" applyProtection="1">
      <protection locked="0"/>
    </xf>
    <xf numFmtId="0" fontId="0" fillId="2" borderId="0" xfId="0" applyFill="1" applyBorder="1" applyAlignment="1" applyProtection="1">
      <alignment vertical="center" wrapText="1"/>
      <protection locked="0"/>
    </xf>
    <xf numFmtId="0" fontId="0" fillId="2" borderId="0" xfId="0" applyFill="1" applyBorder="1" applyAlignment="1" applyProtection="1">
      <alignment horizontal="left"/>
      <protection locked="0"/>
    </xf>
    <xf numFmtId="44" fontId="0" fillId="2" borderId="0" xfId="0" applyNumberFormat="1" applyFont="1" applyFill="1" applyBorder="1" applyProtection="1">
      <protection locked="0"/>
    </xf>
    <xf numFmtId="44" fontId="0" fillId="2" borderId="0" xfId="0" applyNumberFormat="1" applyFont="1" applyFill="1" applyBorder="1" applyAlignment="1" applyProtection="1">
      <protection locked="0"/>
    </xf>
    <xf numFmtId="0" fontId="8" fillId="2" borderId="0" xfId="0" applyFont="1" applyFill="1" applyBorder="1" applyAlignment="1" applyProtection="1">
      <alignment horizontal="left"/>
    </xf>
    <xf numFmtId="0" fontId="0" fillId="3" borderId="0" xfId="0" applyFill="1" applyProtection="1">
      <protection locked="0"/>
    </xf>
    <xf numFmtId="0" fontId="0" fillId="3" borderId="6" xfId="0" applyFill="1" applyBorder="1" applyProtection="1">
      <protection locked="0"/>
    </xf>
    <xf numFmtId="0" fontId="0" fillId="3" borderId="6" xfId="0" applyFill="1" applyBorder="1" applyProtection="1"/>
    <xf numFmtId="0" fontId="0" fillId="3" borderId="0" xfId="0" applyFill="1" applyProtection="1"/>
    <xf numFmtId="0" fontId="0" fillId="3" borderId="7" xfId="0" applyFill="1" applyBorder="1" applyProtection="1">
      <protection locked="0"/>
    </xf>
    <xf numFmtId="0" fontId="10" fillId="2" borderId="0" xfId="0" applyFont="1" applyFill="1" applyBorder="1" applyAlignment="1" applyProtection="1">
      <alignment horizontal="left"/>
    </xf>
    <xf numFmtId="0" fontId="0" fillId="2" borderId="8" xfId="0" applyFill="1" applyBorder="1" applyProtection="1"/>
    <xf numFmtId="0" fontId="0" fillId="2" borderId="7" xfId="0" applyFill="1" applyBorder="1" applyProtection="1"/>
    <xf numFmtId="0" fontId="3" fillId="2" borderId="1" xfId="0" applyFont="1" applyFill="1" applyBorder="1" applyAlignment="1" applyProtection="1">
      <alignment vertical="center"/>
      <protection locked="0"/>
    </xf>
    <xf numFmtId="0" fontId="2" fillId="2" borderId="1" xfId="1" applyFill="1" applyBorder="1" applyAlignment="1" applyProtection="1">
      <alignment vertical="center"/>
      <protection locked="0"/>
    </xf>
    <xf numFmtId="0" fontId="11" fillId="2" borderId="1"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7" fillId="2" borderId="1" xfId="0" applyFont="1" applyFill="1" applyBorder="1" applyAlignment="1" applyProtection="1">
      <alignment horizontal="center"/>
      <protection locked="0"/>
    </xf>
    <xf numFmtId="0" fontId="5" fillId="2" borderId="0" xfId="0" applyFont="1" applyFill="1" applyBorder="1" applyAlignment="1" applyProtection="1">
      <protection locked="0"/>
    </xf>
    <xf numFmtId="165" fontId="7" fillId="2" borderId="4" xfId="0" applyNumberFormat="1" applyFont="1" applyFill="1" applyBorder="1" applyAlignment="1" applyProtection="1">
      <alignment horizontal="left"/>
    </xf>
    <xf numFmtId="0" fontId="3" fillId="2" borderId="1" xfId="0" applyFont="1" applyFill="1" applyBorder="1" applyAlignment="1" applyProtection="1">
      <alignment vertical="center" wrapText="1"/>
      <protection locked="0"/>
    </xf>
    <xf numFmtId="165" fontId="6" fillId="2" borderId="4" xfId="0" applyNumberFormat="1" applyFont="1" applyFill="1" applyBorder="1" applyAlignment="1" applyProtection="1">
      <alignment horizontal="left" vertical="center"/>
    </xf>
    <xf numFmtId="0" fontId="12" fillId="2" borderId="0" xfId="1" applyFont="1" applyFill="1" applyBorder="1" applyAlignment="1" applyProtection="1">
      <alignment horizontal="left" vertical="center" wrapText="1"/>
      <protection locked="0"/>
    </xf>
    <xf numFmtId="0" fontId="0" fillId="4" borderId="7" xfId="0" applyFill="1" applyBorder="1" applyProtection="1"/>
    <xf numFmtId="0" fontId="0" fillId="5" borderId="7" xfId="0" applyFill="1" applyBorder="1" applyProtection="1"/>
    <xf numFmtId="0" fontId="16" fillId="2" borderId="0" xfId="0" applyFont="1" applyFill="1" applyBorder="1" applyAlignment="1" applyProtection="1">
      <alignment vertical="center" wrapText="1"/>
      <protection locked="0"/>
    </xf>
    <xf numFmtId="0" fontId="0" fillId="5" borderId="0" xfId="0" applyFill="1" applyBorder="1" applyProtection="1"/>
    <xf numFmtId="0" fontId="0" fillId="4" borderId="0" xfId="0" applyFill="1" applyBorder="1" applyProtection="1"/>
    <xf numFmtId="165" fontId="7" fillId="2" borderId="9" xfId="0" applyNumberFormat="1" applyFont="1" applyFill="1" applyBorder="1" applyAlignment="1" applyProtection="1">
      <alignment horizontal="left"/>
    </xf>
    <xf numFmtId="0" fontId="0" fillId="2" borderId="13" xfId="0" applyFill="1" applyBorder="1" applyProtection="1">
      <protection locked="0"/>
    </xf>
    <xf numFmtId="0" fontId="7" fillId="2" borderId="21" xfId="0" applyFont="1" applyFill="1" applyBorder="1" applyAlignment="1" applyProtection="1">
      <alignment horizontal="center"/>
      <protection locked="0"/>
    </xf>
    <xf numFmtId="165" fontId="7" fillId="2" borderId="22" xfId="0" applyNumberFormat="1" applyFont="1" applyFill="1" applyBorder="1" applyAlignment="1" applyProtection="1">
      <alignment horizontal="left"/>
    </xf>
    <xf numFmtId="0" fontId="0" fillId="2" borderId="10" xfId="0" applyFill="1" applyBorder="1" applyAlignment="1" applyProtection="1">
      <protection locked="0"/>
    </xf>
    <xf numFmtId="44" fontId="0" fillId="2" borderId="10" xfId="0" applyNumberFormat="1" applyFill="1" applyBorder="1" applyAlignment="1" applyProtection="1">
      <protection locked="0"/>
    </xf>
    <xf numFmtId="0" fontId="0" fillId="2" borderId="10" xfId="0" applyFill="1" applyBorder="1" applyAlignment="1" applyProtection="1">
      <alignment horizontal="center"/>
      <protection locked="0"/>
    </xf>
    <xf numFmtId="44" fontId="0" fillId="2" borderId="10" xfId="0" applyNumberFormat="1" applyFill="1" applyBorder="1" applyProtection="1">
      <protection locked="0"/>
    </xf>
    <xf numFmtId="165" fontId="7" fillId="2" borderId="31" xfId="0" applyNumberFormat="1" applyFont="1" applyFill="1" applyBorder="1" applyAlignment="1" applyProtection="1">
      <alignment horizontal="left"/>
    </xf>
    <xf numFmtId="165" fontId="7" fillId="2" borderId="32" xfId="0" applyNumberFormat="1" applyFont="1" applyFill="1" applyBorder="1" applyAlignment="1" applyProtection="1">
      <alignment horizontal="left"/>
    </xf>
    <xf numFmtId="0" fontId="7" fillId="2" borderId="15" xfId="0" applyFont="1" applyFill="1" applyBorder="1" applyAlignment="1" applyProtection="1">
      <alignment horizontal="center"/>
      <protection locked="0"/>
    </xf>
    <xf numFmtId="0" fontId="7" fillId="2" borderId="33" xfId="0" applyFont="1" applyFill="1" applyBorder="1" applyAlignment="1" applyProtection="1">
      <alignment horizontal="center"/>
      <protection locked="0"/>
    </xf>
    <xf numFmtId="0" fontId="6" fillId="2" borderId="1" xfId="0" applyFont="1" applyFill="1" applyBorder="1" applyAlignment="1" applyProtection="1"/>
    <xf numFmtId="0" fontId="6" fillId="2" borderId="1" xfId="0" applyFont="1" applyFill="1" applyBorder="1" applyAlignment="1" applyProtection="1">
      <alignment wrapText="1"/>
    </xf>
    <xf numFmtId="0" fontId="6" fillId="2" borderId="14" xfId="0" applyFont="1" applyFill="1" applyBorder="1" applyAlignment="1" applyProtection="1">
      <alignment horizontal="left"/>
    </xf>
    <xf numFmtId="0" fontId="6" fillId="2" borderId="11" xfId="0" applyFont="1" applyFill="1" applyBorder="1" applyAlignment="1" applyProtection="1">
      <alignment horizontal="left"/>
    </xf>
    <xf numFmtId="0" fontId="6" fillId="2" borderId="11" xfId="0" applyFont="1" applyFill="1" applyBorder="1" applyAlignment="1" applyProtection="1"/>
    <xf numFmtId="0" fontId="6" fillId="2" borderId="11" xfId="0" applyFont="1" applyFill="1" applyBorder="1" applyProtection="1"/>
    <xf numFmtId="0" fontId="7" fillId="2" borderId="4" xfId="0" applyFont="1" applyFill="1" applyBorder="1" applyAlignment="1" applyProtection="1">
      <alignment horizontal="left"/>
    </xf>
    <xf numFmtId="0" fontId="7" fillId="2" borderId="1" xfId="0" applyFont="1" applyFill="1" applyBorder="1" applyAlignment="1" applyProtection="1">
      <alignment horizontal="left"/>
    </xf>
    <xf numFmtId="0" fontId="7" fillId="2" borderId="1" xfId="0" applyFont="1" applyFill="1" applyBorder="1" applyAlignment="1" applyProtection="1"/>
    <xf numFmtId="165" fontId="7" fillId="2" borderId="1" xfId="0" applyNumberFormat="1" applyFont="1" applyFill="1" applyBorder="1" applyAlignment="1" applyProtection="1">
      <alignment horizontal="left"/>
    </xf>
    <xf numFmtId="0" fontId="6" fillId="2" borderId="16" xfId="0" applyFont="1" applyFill="1" applyBorder="1" applyAlignment="1" applyProtection="1">
      <alignment horizontal="left"/>
    </xf>
    <xf numFmtId="0" fontId="6" fillId="2" borderId="17" xfId="0" applyFont="1" applyFill="1" applyBorder="1" applyAlignment="1" applyProtection="1">
      <alignment horizontal="left"/>
    </xf>
    <xf numFmtId="0" fontId="6" fillId="2" borderId="17" xfId="0" applyFont="1" applyFill="1" applyBorder="1" applyAlignment="1" applyProtection="1"/>
    <xf numFmtId="0" fontId="6" fillId="2" borderId="17" xfId="0" applyFont="1" applyFill="1" applyBorder="1" applyProtection="1"/>
    <xf numFmtId="0" fontId="7" fillId="2" borderId="19" xfId="0" applyFont="1" applyFill="1" applyBorder="1" applyAlignment="1" applyProtection="1">
      <alignment horizontal="left"/>
    </xf>
    <xf numFmtId="0" fontId="7" fillId="2" borderId="20" xfId="0" applyFont="1" applyFill="1" applyBorder="1" applyAlignment="1" applyProtection="1">
      <alignment horizontal="left"/>
    </xf>
    <xf numFmtId="0" fontId="7" fillId="2" borderId="21" xfId="0" applyFont="1" applyFill="1" applyBorder="1" applyAlignment="1" applyProtection="1">
      <alignment horizontal="left"/>
    </xf>
    <xf numFmtId="0" fontId="7" fillId="2" borderId="21" xfId="0" applyFont="1" applyFill="1" applyBorder="1" applyAlignment="1" applyProtection="1"/>
    <xf numFmtId="165" fontId="7" fillId="2" borderId="21" xfId="0" applyNumberFormat="1" applyFont="1" applyFill="1" applyBorder="1" applyAlignment="1" applyProtection="1">
      <alignment horizontal="left"/>
    </xf>
    <xf numFmtId="0" fontId="7" fillId="2" borderId="23" xfId="0" applyFont="1" applyFill="1" applyBorder="1" applyAlignment="1" applyProtection="1">
      <alignment horizontal="left"/>
    </xf>
    <xf numFmtId="0" fontId="6" fillId="2" borderId="24" xfId="0" applyFont="1" applyFill="1" applyBorder="1" applyAlignment="1" applyProtection="1">
      <alignment horizontal="left"/>
    </xf>
    <xf numFmtId="0" fontId="6" fillId="2" borderId="26" xfId="0" applyFont="1" applyFill="1" applyBorder="1" applyAlignment="1" applyProtection="1">
      <alignment horizontal="left"/>
    </xf>
    <xf numFmtId="0" fontId="6" fillId="2" borderId="27" xfId="0" applyFont="1" applyFill="1" applyBorder="1" applyAlignment="1" applyProtection="1"/>
    <xf numFmtId="0" fontId="6" fillId="2" borderId="25" xfId="0" applyFont="1" applyFill="1" applyBorder="1" applyAlignment="1" applyProtection="1"/>
    <xf numFmtId="0" fontId="6" fillId="2" borderId="26" xfId="0" applyFont="1" applyFill="1" applyBorder="1" applyAlignment="1" applyProtection="1"/>
    <xf numFmtId="0" fontId="6" fillId="2" borderId="15" xfId="0" applyFont="1" applyFill="1" applyBorder="1" applyProtection="1"/>
    <xf numFmtId="0" fontId="7" fillId="2" borderId="24" xfId="0" applyFont="1" applyFill="1" applyBorder="1" applyAlignment="1" applyProtection="1">
      <alignment horizontal="left"/>
    </xf>
    <xf numFmtId="0" fontId="7" fillId="2" borderId="26" xfId="0" applyFont="1" applyFill="1" applyBorder="1" applyAlignment="1" applyProtection="1">
      <alignment horizontal="left"/>
    </xf>
    <xf numFmtId="0" fontId="7" fillId="2" borderId="24" xfId="0" applyFont="1" applyFill="1" applyBorder="1" applyAlignment="1" applyProtection="1"/>
    <xf numFmtId="0" fontId="7" fillId="2" borderId="25" xfId="0" applyFont="1" applyFill="1" applyBorder="1" applyAlignment="1" applyProtection="1"/>
    <xf numFmtId="0" fontId="7" fillId="2" borderId="26" xfId="0" applyFont="1" applyFill="1" applyBorder="1" applyAlignment="1" applyProtection="1"/>
    <xf numFmtId="0" fontId="7" fillId="2" borderId="30" xfId="0" applyFont="1" applyFill="1" applyBorder="1" applyAlignment="1" applyProtection="1">
      <alignment horizontal="left"/>
    </xf>
    <xf numFmtId="0" fontId="7" fillId="2" borderId="29" xfId="0" applyFont="1" applyFill="1" applyBorder="1" applyAlignment="1" applyProtection="1">
      <alignment horizontal="left"/>
    </xf>
    <xf numFmtId="0" fontId="7" fillId="2" borderId="30" xfId="0" applyFont="1" applyFill="1" applyBorder="1" applyAlignment="1" applyProtection="1"/>
    <xf numFmtId="0" fontId="7" fillId="2" borderId="28" xfId="0" applyFont="1" applyFill="1" applyBorder="1" applyAlignment="1" applyProtection="1"/>
    <xf numFmtId="0" fontId="7" fillId="2" borderId="29" xfId="0" applyFont="1" applyFill="1" applyBorder="1" applyAlignment="1" applyProtection="1"/>
    <xf numFmtId="0" fontId="7" fillId="2" borderId="3" xfId="0" applyFont="1" applyFill="1" applyBorder="1" applyProtection="1"/>
    <xf numFmtId="0" fontId="7" fillId="2" borderId="5" xfId="0" applyFont="1" applyFill="1" applyBorder="1" applyProtection="1"/>
    <xf numFmtId="0" fontId="6" fillId="2" borderId="3"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12" fillId="5" borderId="0" xfId="1" applyFont="1" applyFill="1" applyBorder="1" applyAlignment="1" applyProtection="1">
      <alignment horizontal="left" vertical="center" wrapText="1"/>
    </xf>
    <xf numFmtId="0" fontId="0" fillId="5" borderId="0" xfId="0" applyFill="1" applyBorder="1" applyAlignment="1" applyProtection="1">
      <alignment vertical="center" wrapText="1"/>
    </xf>
    <xf numFmtId="44" fontId="1" fillId="5" borderId="0" xfId="0" applyNumberFormat="1" applyFont="1" applyFill="1" applyBorder="1" applyProtection="1"/>
    <xf numFmtId="0" fontId="18" fillId="4" borderId="0" xfId="1" applyFont="1" applyFill="1" applyBorder="1" applyAlignment="1" applyProtection="1">
      <alignment horizontal="left" vertical="center" wrapText="1"/>
    </xf>
    <xf numFmtId="0" fontId="19" fillId="4" borderId="0" xfId="1" applyFont="1" applyFill="1" applyBorder="1" applyAlignment="1" applyProtection="1">
      <alignment horizontal="left" vertical="center" wrapText="1"/>
    </xf>
    <xf numFmtId="0" fontId="9" fillId="2" borderId="10" xfId="0" applyFont="1" applyFill="1" applyBorder="1" applyAlignment="1" applyProtection="1"/>
    <xf numFmtId="0" fontId="5" fillId="2" borderId="10" xfId="0" applyFont="1" applyFill="1" applyBorder="1" applyAlignment="1" applyProtection="1"/>
    <xf numFmtId="0" fontId="0" fillId="2" borderId="0" xfId="0" applyFill="1" applyBorder="1" applyAlignment="1" applyProtection="1">
      <alignment horizontal="left"/>
    </xf>
    <xf numFmtId="0" fontId="9" fillId="2" borderId="0" xfId="0" applyFont="1" applyFill="1" applyBorder="1" applyAlignment="1" applyProtection="1">
      <alignment horizontal="left"/>
    </xf>
    <xf numFmtId="0" fontId="9" fillId="2" borderId="10" xfId="0" applyFont="1" applyFill="1" applyBorder="1" applyAlignment="1" applyProtection="1">
      <alignment horizontal="left"/>
    </xf>
    <xf numFmtId="0" fontId="0" fillId="2" borderId="10" xfId="0" applyFill="1" applyBorder="1" applyAlignment="1" applyProtection="1">
      <alignment horizontal="left"/>
    </xf>
    <xf numFmtId="0" fontId="4" fillId="2" borderId="10" xfId="0" applyFont="1" applyFill="1" applyBorder="1" applyAlignment="1" applyProtection="1">
      <alignment horizontal="left"/>
    </xf>
    <xf numFmtId="0" fontId="4" fillId="2" borderId="0" xfId="0" applyFont="1" applyFill="1" applyBorder="1" applyAlignment="1" applyProtection="1">
      <alignment horizontal="left"/>
    </xf>
    <xf numFmtId="0" fontId="14" fillId="2" borderId="0" xfId="0" applyFont="1" applyFill="1" applyBorder="1" applyAlignment="1" applyProtection="1">
      <alignment horizontal="left" vertical="center" wrapText="1"/>
    </xf>
    <xf numFmtId="0" fontId="14" fillId="2" borderId="2" xfId="0" applyFont="1" applyFill="1" applyBorder="1" applyAlignment="1" applyProtection="1">
      <alignment horizontal="left" vertical="center" wrapText="1"/>
    </xf>
    <xf numFmtId="0" fontId="17" fillId="2" borderId="0" xfId="1" applyFont="1" applyFill="1" applyBorder="1" applyAlignment="1" applyProtection="1">
      <alignment horizontal="left" vertical="center" wrapText="1"/>
    </xf>
    <xf numFmtId="0" fontId="6" fillId="2" borderId="11" xfId="0" applyFont="1" applyFill="1" applyBorder="1" applyAlignment="1" applyProtection="1">
      <alignment horizontal="center"/>
    </xf>
    <xf numFmtId="44" fontId="6" fillId="2" borderId="12" xfId="0" applyNumberFormat="1" applyFont="1" applyFill="1" applyBorder="1" applyProtection="1"/>
    <xf numFmtId="0" fontId="6" fillId="2" borderId="17" xfId="0" applyFont="1" applyFill="1" applyBorder="1" applyAlignment="1" applyProtection="1">
      <alignment horizontal="center"/>
    </xf>
    <xf numFmtId="44" fontId="6" fillId="2" borderId="18" xfId="0" applyNumberFormat="1" applyFont="1" applyFill="1" applyBorder="1" applyProtection="1"/>
    <xf numFmtId="0" fontId="6" fillId="2" borderId="15" xfId="0" applyFont="1" applyFill="1" applyBorder="1" applyAlignment="1" applyProtection="1">
      <alignment horizontal="center"/>
    </xf>
    <xf numFmtId="44" fontId="6" fillId="2" borderId="31" xfId="0" applyNumberFormat="1" applyFont="1" applyFill="1" applyBorder="1" applyProtection="1"/>
  </cellXfs>
  <cellStyles count="2">
    <cellStyle name="Hyperlink" xfId="1" builtinId="8"/>
    <cellStyle name="Normal" xfId="0" builtinId="0"/>
  </cellStyles>
  <dxfs count="0"/>
  <tableStyles count="0" defaultTableStyle="TableStyleMedium2" defaultPivotStyle="PivotStyleLight16"/>
  <colors>
    <mruColors>
      <color rgb="FF9D9D9C"/>
      <color rgb="FF8A85BF"/>
      <color rgb="FFF59A28"/>
      <color rgb="FF56327D"/>
      <color rgb="FF454347"/>
      <color rgb="FFC6C6C6"/>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476250</xdr:colOff>
      <xdr:row>1</xdr:row>
      <xdr:rowOff>400050</xdr:rowOff>
    </xdr:from>
    <xdr:to>
      <xdr:col>13</xdr:col>
      <xdr:colOff>0</xdr:colOff>
      <xdr:row>4</xdr:row>
      <xdr:rowOff>90170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714375"/>
          <a:ext cx="1447800" cy="49022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9</xdr:col>
          <xdr:colOff>600075</xdr:colOff>
          <xdr:row>53</xdr:row>
          <xdr:rowOff>219075</xdr:rowOff>
        </xdr:from>
        <xdr:to>
          <xdr:col>13</xdr:col>
          <xdr:colOff>9525</xdr:colOff>
          <xdr:row>56</xdr:row>
          <xdr:rowOff>180975</xdr:rowOff>
        </xdr:to>
        <xdr:sp macro="" textlink="">
          <xdr:nvSpPr>
            <xdr:cNvPr id="1026" name="CommandButton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https://www.amplivox.com/privacy-policy/uk-terms-of-business" TargetMode="External"/><Relationship Id="rId1" Type="http://schemas.openxmlformats.org/officeDocument/2006/relationships/hyperlink" Target="https://www.amplivox.com/privacy-policy/uk-terms-of-business" TargetMode="External"/><Relationship Id="rId6" Type="http://schemas.openxmlformats.org/officeDocument/2006/relationships/control" Target="../activeX/activeX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3ADDD-4018-4B62-926A-75F522C1CA74}">
  <sheetPr codeName="Sheet1"/>
  <dimension ref="A1:AV60"/>
  <sheetViews>
    <sheetView tabSelected="1" showWhiteSpace="0" zoomScaleNormal="100" workbookViewId="0">
      <selection activeCell="M53" sqref="M53"/>
    </sheetView>
  </sheetViews>
  <sheetFormatPr defaultColWidth="9.140625" defaultRowHeight="15" x14ac:dyDescent="0.25"/>
  <cols>
    <col min="1" max="1" width="19.28515625" style="14" customWidth="1"/>
    <col min="2" max="2" width="3.140625" style="14" customWidth="1"/>
    <col min="3" max="3" width="9.140625" style="14"/>
    <col min="4" max="4" width="5.7109375" style="14" customWidth="1"/>
    <col min="5" max="12" width="9.140625" style="14"/>
    <col min="13" max="13" width="10.5703125" style="14" bestFit="1" customWidth="1"/>
    <col min="14" max="14" width="3.7109375" style="17" customWidth="1"/>
    <col min="15" max="48" width="9.140625" style="17"/>
    <col min="49" max="16384" width="9.140625" style="14"/>
  </cols>
  <sheetData>
    <row r="1" spans="1:14" ht="24.75" customHeight="1" x14ac:dyDescent="0.25">
      <c r="B1" s="15"/>
      <c r="C1" s="15"/>
      <c r="D1" s="15"/>
      <c r="E1" s="15"/>
      <c r="F1" s="15"/>
      <c r="G1" s="15"/>
      <c r="H1" s="15"/>
      <c r="I1" s="15"/>
      <c r="J1" s="15"/>
      <c r="K1" s="15"/>
      <c r="L1" s="15"/>
      <c r="M1" s="15"/>
      <c r="N1" s="16"/>
    </row>
    <row r="2" spans="1:14" ht="33" customHeight="1" x14ac:dyDescent="0.25">
      <c r="A2" s="18"/>
      <c r="B2" s="2"/>
      <c r="C2" s="19" t="s">
        <v>41</v>
      </c>
      <c r="D2" s="13"/>
      <c r="E2" s="13"/>
      <c r="F2" s="13"/>
      <c r="G2" s="13"/>
      <c r="H2" s="13"/>
      <c r="I2" s="13"/>
      <c r="J2" s="13"/>
      <c r="K2" s="13"/>
      <c r="L2" s="13"/>
      <c r="M2" s="13"/>
      <c r="N2" s="20"/>
    </row>
    <row r="3" spans="1:14" x14ac:dyDescent="0.25">
      <c r="A3" s="18"/>
      <c r="B3" s="2"/>
      <c r="C3" s="13"/>
      <c r="D3" s="13"/>
      <c r="E3" s="13"/>
      <c r="F3" s="13"/>
      <c r="G3" s="13"/>
      <c r="H3" s="13"/>
      <c r="I3" s="13"/>
      <c r="J3" s="13"/>
      <c r="K3" s="13"/>
      <c r="L3" s="13"/>
      <c r="M3" s="13"/>
      <c r="N3" s="21"/>
    </row>
    <row r="4" spans="1:14" x14ac:dyDescent="0.25">
      <c r="A4" s="18"/>
      <c r="B4" s="2"/>
      <c r="C4" s="13"/>
      <c r="D4" s="13"/>
      <c r="E4" s="13"/>
      <c r="F4" s="13"/>
      <c r="G4" s="13"/>
      <c r="H4" s="13"/>
      <c r="I4" s="13"/>
      <c r="J4" s="13"/>
      <c r="K4" s="13"/>
      <c r="L4" s="13"/>
      <c r="M4" s="13"/>
      <c r="N4" s="21"/>
    </row>
    <row r="5" spans="1:14" ht="21.75" customHeight="1" x14ac:dyDescent="0.25">
      <c r="A5" s="18"/>
      <c r="B5" s="2"/>
      <c r="C5" s="6"/>
      <c r="D5" s="6"/>
      <c r="E5" s="6"/>
      <c r="F5" s="7"/>
      <c r="G5" s="6"/>
      <c r="H5" s="6"/>
      <c r="I5" s="6"/>
      <c r="J5" s="6"/>
      <c r="K5" s="6"/>
      <c r="L5" s="6"/>
      <c r="M5" s="6"/>
      <c r="N5" s="21"/>
    </row>
    <row r="6" spans="1:14" x14ac:dyDescent="0.25">
      <c r="A6" s="18"/>
      <c r="B6" s="2"/>
      <c r="C6" s="49" t="s">
        <v>35</v>
      </c>
      <c r="D6" s="49"/>
      <c r="E6" s="49"/>
      <c r="F6" s="49"/>
      <c r="G6" s="22"/>
      <c r="H6" s="22"/>
      <c r="I6" s="22"/>
      <c r="J6" s="22"/>
      <c r="K6" s="22"/>
      <c r="L6" s="22"/>
      <c r="M6" s="22"/>
      <c r="N6" s="21"/>
    </row>
    <row r="7" spans="1:14" x14ac:dyDescent="0.25">
      <c r="A7" s="18"/>
      <c r="B7" s="2"/>
      <c r="C7" s="49" t="s">
        <v>34</v>
      </c>
      <c r="D7" s="49"/>
      <c r="E7" s="49"/>
      <c r="F7" s="49"/>
      <c r="G7" s="22"/>
      <c r="H7" s="22"/>
      <c r="I7" s="22"/>
      <c r="J7" s="22"/>
      <c r="K7" s="22"/>
      <c r="L7" s="22"/>
      <c r="M7" s="22"/>
      <c r="N7" s="21"/>
    </row>
    <row r="8" spans="1:14" x14ac:dyDescent="0.25">
      <c r="A8" s="18"/>
      <c r="B8" s="2"/>
      <c r="C8" s="49" t="s">
        <v>39</v>
      </c>
      <c r="D8" s="49"/>
      <c r="E8" s="49"/>
      <c r="F8" s="49"/>
      <c r="G8" s="23"/>
      <c r="H8" s="22"/>
      <c r="I8" s="22"/>
      <c r="J8" s="22"/>
      <c r="K8" s="22"/>
      <c r="L8" s="22"/>
      <c r="M8" s="22"/>
      <c r="N8" s="21"/>
    </row>
    <row r="9" spans="1:14" x14ac:dyDescent="0.25">
      <c r="A9" s="18"/>
      <c r="B9" s="2"/>
      <c r="C9" s="49" t="s">
        <v>36</v>
      </c>
      <c r="D9" s="49"/>
      <c r="E9" s="49"/>
      <c r="F9" s="49"/>
      <c r="G9" s="29"/>
      <c r="H9" s="29"/>
      <c r="I9" s="29"/>
      <c r="J9" s="29"/>
      <c r="K9" s="29"/>
      <c r="L9" s="29"/>
      <c r="M9" s="29"/>
      <c r="N9" s="21"/>
    </row>
    <row r="10" spans="1:14" x14ac:dyDescent="0.25">
      <c r="A10" s="18"/>
      <c r="B10" s="2"/>
      <c r="C10" s="49" t="s">
        <v>37</v>
      </c>
      <c r="D10" s="49"/>
      <c r="E10" s="49"/>
      <c r="F10" s="49"/>
      <c r="G10" s="29"/>
      <c r="H10" s="29"/>
      <c r="I10" s="29"/>
      <c r="J10" s="29"/>
      <c r="K10" s="29"/>
      <c r="L10" s="29"/>
      <c r="M10" s="29"/>
      <c r="N10" s="21"/>
    </row>
    <row r="11" spans="1:14" x14ac:dyDescent="0.25">
      <c r="A11" s="18"/>
      <c r="B11" s="2"/>
      <c r="C11" s="50" t="s">
        <v>38</v>
      </c>
      <c r="D11" s="50"/>
      <c r="E11" s="50"/>
      <c r="F11" s="50"/>
      <c r="G11" s="24" t="s">
        <v>17</v>
      </c>
      <c r="H11" s="25"/>
      <c r="I11" s="25"/>
      <c r="J11" s="25"/>
      <c r="K11" s="25"/>
      <c r="L11" s="25"/>
      <c r="M11" s="25"/>
      <c r="N11" s="21"/>
    </row>
    <row r="12" spans="1:14" x14ac:dyDescent="0.25">
      <c r="A12" s="18"/>
      <c r="B12" s="2"/>
      <c r="C12" s="50"/>
      <c r="D12" s="50"/>
      <c r="E12" s="50"/>
      <c r="F12" s="50"/>
      <c r="G12" s="25"/>
      <c r="H12" s="25"/>
      <c r="I12" s="25"/>
      <c r="J12" s="25"/>
      <c r="K12" s="25"/>
      <c r="L12" s="25"/>
      <c r="M12" s="25"/>
      <c r="N12" s="21"/>
    </row>
    <row r="13" spans="1:14" x14ac:dyDescent="0.25">
      <c r="A13" s="18"/>
      <c r="B13" s="2"/>
      <c r="C13" s="2"/>
      <c r="D13" s="2"/>
      <c r="E13" s="2"/>
      <c r="F13" s="2"/>
      <c r="G13" s="2"/>
      <c r="H13" s="2"/>
      <c r="I13" s="2"/>
      <c r="J13" s="2"/>
      <c r="K13" s="2"/>
      <c r="L13" s="2"/>
      <c r="M13" s="2"/>
      <c r="N13" s="21"/>
    </row>
    <row r="14" spans="1:14" ht="18.75" x14ac:dyDescent="0.3">
      <c r="A14" s="18"/>
      <c r="B14" s="2"/>
      <c r="C14" s="94" t="s">
        <v>18</v>
      </c>
      <c r="D14" s="95"/>
      <c r="E14" s="95"/>
      <c r="F14" s="95"/>
      <c r="G14" s="95"/>
      <c r="H14" s="95"/>
      <c r="I14" s="95"/>
      <c r="J14" s="95"/>
      <c r="K14" s="95"/>
      <c r="L14" s="95"/>
      <c r="M14" s="95"/>
      <c r="N14" s="21"/>
    </row>
    <row r="15" spans="1:14" x14ac:dyDescent="0.25">
      <c r="A15" s="18"/>
      <c r="B15" s="38"/>
      <c r="C15" s="51" t="s">
        <v>1</v>
      </c>
      <c r="D15" s="52"/>
      <c r="E15" s="53" t="s">
        <v>2</v>
      </c>
      <c r="F15" s="53"/>
      <c r="G15" s="53"/>
      <c r="H15" s="53"/>
      <c r="I15" s="53"/>
      <c r="J15" s="53"/>
      <c r="K15" s="54" t="s">
        <v>40</v>
      </c>
      <c r="L15" s="105" t="s">
        <v>4</v>
      </c>
      <c r="M15" s="106" t="s">
        <v>3</v>
      </c>
      <c r="N15" s="21"/>
    </row>
    <row r="16" spans="1:14" x14ac:dyDescent="0.25">
      <c r="A16" s="18"/>
      <c r="B16" s="38"/>
      <c r="C16" s="55">
        <v>8515551</v>
      </c>
      <c r="D16" s="56"/>
      <c r="E16" s="57" t="s">
        <v>10</v>
      </c>
      <c r="F16" s="57"/>
      <c r="G16" s="57"/>
      <c r="H16" s="57"/>
      <c r="I16" s="57"/>
      <c r="J16" s="57"/>
      <c r="K16" s="58">
        <v>15</v>
      </c>
      <c r="L16" s="26"/>
      <c r="M16" s="37">
        <f>K16*L16</f>
        <v>0</v>
      </c>
      <c r="N16" s="21"/>
    </row>
    <row r="17" spans="1:14" x14ac:dyDescent="0.25">
      <c r="A17" s="18"/>
      <c r="B17" s="38"/>
      <c r="C17" s="55">
        <v>8515552</v>
      </c>
      <c r="D17" s="56"/>
      <c r="E17" s="57" t="s">
        <v>11</v>
      </c>
      <c r="F17" s="57"/>
      <c r="G17" s="57"/>
      <c r="H17" s="57"/>
      <c r="I17" s="57"/>
      <c r="J17" s="57"/>
      <c r="K17" s="58">
        <v>15</v>
      </c>
      <c r="L17" s="26"/>
      <c r="M17" s="37">
        <f t="shared" ref="M17:M26" si="0">K17*L17</f>
        <v>0</v>
      </c>
      <c r="N17" s="21"/>
    </row>
    <row r="18" spans="1:14" x14ac:dyDescent="0.25">
      <c r="A18" s="18"/>
      <c r="B18" s="38"/>
      <c r="C18" s="55">
        <v>8515553</v>
      </c>
      <c r="D18" s="56"/>
      <c r="E18" s="57" t="s">
        <v>12</v>
      </c>
      <c r="F18" s="57"/>
      <c r="G18" s="57"/>
      <c r="H18" s="57"/>
      <c r="I18" s="57"/>
      <c r="J18" s="57"/>
      <c r="K18" s="58">
        <v>15</v>
      </c>
      <c r="L18" s="26"/>
      <c r="M18" s="37">
        <f t="shared" si="0"/>
        <v>0</v>
      </c>
      <c r="N18" s="21"/>
    </row>
    <row r="19" spans="1:14" x14ac:dyDescent="0.25">
      <c r="A19" s="18"/>
      <c r="B19" s="38"/>
      <c r="C19" s="55">
        <v>8515554</v>
      </c>
      <c r="D19" s="56"/>
      <c r="E19" s="57" t="s">
        <v>13</v>
      </c>
      <c r="F19" s="57"/>
      <c r="G19" s="57"/>
      <c r="H19" s="57"/>
      <c r="I19" s="57"/>
      <c r="J19" s="57"/>
      <c r="K19" s="58">
        <v>15</v>
      </c>
      <c r="L19" s="26"/>
      <c r="M19" s="37">
        <f t="shared" si="0"/>
        <v>0</v>
      </c>
      <c r="N19" s="21"/>
    </row>
    <row r="20" spans="1:14" x14ac:dyDescent="0.25">
      <c r="A20" s="18"/>
      <c r="B20" s="38"/>
      <c r="C20" s="55">
        <v>1012009</v>
      </c>
      <c r="D20" s="56"/>
      <c r="E20" s="57" t="s">
        <v>14</v>
      </c>
      <c r="F20" s="57"/>
      <c r="G20" s="57"/>
      <c r="H20" s="57"/>
      <c r="I20" s="57"/>
      <c r="J20" s="57"/>
      <c r="K20" s="58">
        <v>26.5</v>
      </c>
      <c r="L20" s="26"/>
      <c r="M20" s="37">
        <f t="shared" si="0"/>
        <v>0</v>
      </c>
      <c r="N20" s="21"/>
    </row>
    <row r="21" spans="1:14" x14ac:dyDescent="0.25">
      <c r="A21" s="18"/>
      <c r="B21" s="38"/>
      <c r="C21" s="55">
        <v>1100000</v>
      </c>
      <c r="D21" s="56"/>
      <c r="E21" s="57" t="s">
        <v>27</v>
      </c>
      <c r="F21" s="57"/>
      <c r="G21" s="57"/>
      <c r="H21" s="57"/>
      <c r="I21" s="57"/>
      <c r="J21" s="57"/>
      <c r="K21" s="58">
        <v>25</v>
      </c>
      <c r="L21" s="26"/>
      <c r="M21" s="37">
        <f t="shared" si="0"/>
        <v>0</v>
      </c>
      <c r="N21" s="21"/>
    </row>
    <row r="22" spans="1:14" x14ac:dyDescent="0.25">
      <c r="A22" s="18"/>
      <c r="B22" s="38"/>
      <c r="C22" s="55">
        <v>1100003</v>
      </c>
      <c r="D22" s="56"/>
      <c r="E22" s="57" t="s">
        <v>28</v>
      </c>
      <c r="F22" s="57"/>
      <c r="G22" s="57"/>
      <c r="H22" s="57"/>
      <c r="I22" s="57"/>
      <c r="J22" s="57"/>
      <c r="K22" s="58">
        <v>25.44</v>
      </c>
      <c r="L22" s="26"/>
      <c r="M22" s="37">
        <f t="shared" si="0"/>
        <v>0</v>
      </c>
      <c r="N22" s="21"/>
    </row>
    <row r="23" spans="1:14" x14ac:dyDescent="0.25">
      <c r="A23" s="18"/>
      <c r="B23" s="38"/>
      <c r="C23" s="55">
        <v>1100007</v>
      </c>
      <c r="D23" s="56"/>
      <c r="E23" s="57" t="s">
        <v>29</v>
      </c>
      <c r="F23" s="57"/>
      <c r="G23" s="57"/>
      <c r="H23" s="57"/>
      <c r="I23" s="57"/>
      <c r="J23" s="57"/>
      <c r="K23" s="58">
        <v>4.34</v>
      </c>
      <c r="L23" s="26"/>
      <c r="M23" s="37">
        <f t="shared" si="0"/>
        <v>0</v>
      </c>
      <c r="N23" s="21"/>
    </row>
    <row r="24" spans="1:14" x14ac:dyDescent="0.25">
      <c r="A24" s="18"/>
      <c r="B24" s="38"/>
      <c r="C24" s="55">
        <v>1100001</v>
      </c>
      <c r="D24" s="56"/>
      <c r="E24" s="57" t="s">
        <v>30</v>
      </c>
      <c r="F24" s="57"/>
      <c r="G24" s="57"/>
      <c r="H24" s="57"/>
      <c r="I24" s="57"/>
      <c r="J24" s="57"/>
      <c r="K24" s="58">
        <v>5.29</v>
      </c>
      <c r="L24" s="26"/>
      <c r="M24" s="37">
        <f t="shared" si="0"/>
        <v>0</v>
      </c>
      <c r="N24" s="21"/>
    </row>
    <row r="25" spans="1:14" x14ac:dyDescent="0.25">
      <c r="A25" s="18"/>
      <c r="B25" s="38"/>
      <c r="C25" s="55">
        <v>1100002</v>
      </c>
      <c r="D25" s="56"/>
      <c r="E25" s="57" t="s">
        <v>31</v>
      </c>
      <c r="F25" s="57"/>
      <c r="G25" s="57"/>
      <c r="H25" s="57"/>
      <c r="I25" s="57"/>
      <c r="J25" s="57"/>
      <c r="K25" s="58">
        <v>6.35</v>
      </c>
      <c r="L25" s="26"/>
      <c r="M25" s="37">
        <f t="shared" si="0"/>
        <v>0</v>
      </c>
      <c r="N25" s="21"/>
    </row>
    <row r="26" spans="1:14" x14ac:dyDescent="0.25">
      <c r="A26" s="18"/>
      <c r="B26" s="38"/>
      <c r="C26" s="55">
        <v>1100013</v>
      </c>
      <c r="D26" s="56"/>
      <c r="E26" s="57" t="s">
        <v>33</v>
      </c>
      <c r="F26" s="57"/>
      <c r="G26" s="57"/>
      <c r="H26" s="57"/>
      <c r="I26" s="57"/>
      <c r="J26" s="57"/>
      <c r="K26" s="58">
        <v>15.99</v>
      </c>
      <c r="L26" s="26"/>
      <c r="M26" s="37">
        <f t="shared" si="0"/>
        <v>0</v>
      </c>
      <c r="N26" s="21"/>
    </row>
    <row r="27" spans="1:14" x14ac:dyDescent="0.25">
      <c r="A27" s="18"/>
      <c r="B27" s="2"/>
      <c r="C27" s="10"/>
      <c r="D27" s="10"/>
      <c r="E27" s="2"/>
      <c r="F27" s="2"/>
      <c r="G27" s="2"/>
      <c r="H27" s="2"/>
      <c r="I27" s="2"/>
      <c r="J27" s="2"/>
      <c r="K27" s="11"/>
      <c r="L27" s="4"/>
      <c r="M27" s="5"/>
      <c r="N27" s="21"/>
    </row>
    <row r="28" spans="1:14" ht="18.75" x14ac:dyDescent="0.3">
      <c r="A28" s="18"/>
      <c r="B28" s="2"/>
      <c r="C28" s="97" t="s">
        <v>0</v>
      </c>
      <c r="D28" s="96"/>
      <c r="E28" s="1"/>
      <c r="F28" s="1"/>
      <c r="G28" s="1"/>
      <c r="H28" s="1"/>
      <c r="I28" s="1"/>
      <c r="J28" s="1"/>
      <c r="K28" s="12"/>
      <c r="L28" s="4"/>
      <c r="M28" s="3"/>
      <c r="N28" s="21"/>
    </row>
    <row r="29" spans="1:14" x14ac:dyDescent="0.25">
      <c r="A29" s="18"/>
      <c r="B29" s="2"/>
      <c r="C29" s="59" t="s">
        <v>1</v>
      </c>
      <c r="D29" s="60"/>
      <c r="E29" s="61" t="s">
        <v>2</v>
      </c>
      <c r="F29" s="61"/>
      <c r="G29" s="61"/>
      <c r="H29" s="61"/>
      <c r="I29" s="61"/>
      <c r="J29" s="61"/>
      <c r="K29" s="62" t="s">
        <v>40</v>
      </c>
      <c r="L29" s="107" t="s">
        <v>4</v>
      </c>
      <c r="M29" s="108" t="s">
        <v>3</v>
      </c>
      <c r="N29" s="21"/>
    </row>
    <row r="30" spans="1:14" x14ac:dyDescent="0.25">
      <c r="A30" s="18"/>
      <c r="B30" s="2"/>
      <c r="C30" s="63">
        <v>8107419</v>
      </c>
      <c r="D30" s="56"/>
      <c r="E30" s="57" t="s">
        <v>6</v>
      </c>
      <c r="F30" s="57"/>
      <c r="G30" s="57"/>
      <c r="H30" s="57"/>
      <c r="I30" s="57"/>
      <c r="J30" s="57"/>
      <c r="K30" s="58">
        <v>60</v>
      </c>
      <c r="L30" s="26"/>
      <c r="M30" s="37">
        <f>L30*K30</f>
        <v>0</v>
      </c>
      <c r="N30" s="21"/>
    </row>
    <row r="31" spans="1:14" x14ac:dyDescent="0.25">
      <c r="A31" s="18"/>
      <c r="B31" s="2"/>
      <c r="C31" s="64">
        <v>8513404</v>
      </c>
      <c r="D31" s="65"/>
      <c r="E31" s="66" t="s">
        <v>5</v>
      </c>
      <c r="F31" s="66"/>
      <c r="G31" s="66"/>
      <c r="H31" s="66"/>
      <c r="I31" s="66"/>
      <c r="J31" s="66"/>
      <c r="K31" s="67">
        <v>20</v>
      </c>
      <c r="L31" s="39"/>
      <c r="M31" s="40">
        <f t="shared" ref="M31:M41" si="1">L31*K31</f>
        <v>0</v>
      </c>
      <c r="N31" s="21"/>
    </row>
    <row r="32" spans="1:14" x14ac:dyDescent="0.25">
      <c r="A32" s="18"/>
      <c r="B32" s="2"/>
      <c r="C32" s="1"/>
      <c r="D32" s="1"/>
      <c r="E32" s="1"/>
      <c r="F32" s="1"/>
      <c r="G32" s="1"/>
      <c r="H32" s="1"/>
      <c r="I32" s="1"/>
      <c r="J32" s="1"/>
      <c r="K32" s="1"/>
      <c r="L32" s="1"/>
      <c r="M32" s="1"/>
      <c r="N32" s="21"/>
    </row>
    <row r="33" spans="1:14" ht="18.75" x14ac:dyDescent="0.3">
      <c r="A33" s="18"/>
      <c r="B33" s="2"/>
      <c r="C33" s="98" t="s">
        <v>7</v>
      </c>
      <c r="D33" s="99"/>
      <c r="E33" s="41"/>
      <c r="F33" s="41"/>
      <c r="G33" s="41"/>
      <c r="H33" s="41"/>
      <c r="I33" s="41"/>
      <c r="J33" s="41"/>
      <c r="K33" s="42"/>
      <c r="L33" s="43"/>
      <c r="M33" s="44"/>
      <c r="N33" s="21"/>
    </row>
    <row r="34" spans="1:14" x14ac:dyDescent="0.25">
      <c r="A34" s="18"/>
      <c r="B34" s="38"/>
      <c r="C34" s="51" t="s">
        <v>1</v>
      </c>
      <c r="D34" s="52"/>
      <c r="E34" s="53" t="s">
        <v>2</v>
      </c>
      <c r="F34" s="53"/>
      <c r="G34" s="53"/>
      <c r="H34" s="53"/>
      <c r="I34" s="53"/>
      <c r="J34" s="53"/>
      <c r="K34" s="54" t="s">
        <v>40</v>
      </c>
      <c r="L34" s="105" t="s">
        <v>4</v>
      </c>
      <c r="M34" s="108" t="s">
        <v>3</v>
      </c>
      <c r="N34" s="21"/>
    </row>
    <row r="35" spans="1:14" x14ac:dyDescent="0.25">
      <c r="A35" s="18"/>
      <c r="B35" s="38"/>
      <c r="C35" s="55">
        <v>1060008</v>
      </c>
      <c r="D35" s="56"/>
      <c r="E35" s="57" t="s">
        <v>26</v>
      </c>
      <c r="F35" s="57"/>
      <c r="G35" s="57"/>
      <c r="H35" s="57"/>
      <c r="I35" s="57"/>
      <c r="J35" s="57"/>
      <c r="K35" s="58">
        <v>45</v>
      </c>
      <c r="L35" s="26"/>
      <c r="M35" s="37">
        <f t="shared" si="1"/>
        <v>0</v>
      </c>
      <c r="N35" s="21"/>
    </row>
    <row r="36" spans="1:14" x14ac:dyDescent="0.25">
      <c r="A36" s="18"/>
      <c r="B36" s="38"/>
      <c r="C36" s="55">
        <v>8507614</v>
      </c>
      <c r="D36" s="56"/>
      <c r="E36" s="57" t="s">
        <v>24</v>
      </c>
      <c r="F36" s="57"/>
      <c r="G36" s="57"/>
      <c r="H36" s="57"/>
      <c r="I36" s="57"/>
      <c r="J36" s="57"/>
      <c r="K36" s="58">
        <v>75.260000000000005</v>
      </c>
      <c r="L36" s="26"/>
      <c r="M36" s="37">
        <f t="shared" si="1"/>
        <v>0</v>
      </c>
      <c r="N36" s="21"/>
    </row>
    <row r="37" spans="1:14" x14ac:dyDescent="0.25">
      <c r="A37" s="18"/>
      <c r="B37" s="38"/>
      <c r="C37" s="68">
        <v>8507541</v>
      </c>
      <c r="D37" s="65"/>
      <c r="E37" s="66" t="s">
        <v>25</v>
      </c>
      <c r="F37" s="66"/>
      <c r="G37" s="66"/>
      <c r="H37" s="66"/>
      <c r="I37" s="66"/>
      <c r="J37" s="66"/>
      <c r="K37" s="67">
        <v>30.74</v>
      </c>
      <c r="L37" s="39"/>
      <c r="M37" s="40">
        <f t="shared" si="1"/>
        <v>0</v>
      </c>
      <c r="N37" s="21"/>
    </row>
    <row r="38" spans="1:14" x14ac:dyDescent="0.25">
      <c r="A38" s="18"/>
      <c r="B38" s="2"/>
      <c r="C38" s="1"/>
      <c r="D38" s="1"/>
      <c r="E38" s="1"/>
      <c r="F38" s="1"/>
      <c r="G38" s="1"/>
      <c r="H38" s="1"/>
      <c r="I38" s="1"/>
      <c r="J38" s="1"/>
      <c r="K38" s="1"/>
      <c r="L38" s="1"/>
      <c r="M38" s="1"/>
      <c r="N38" s="21"/>
    </row>
    <row r="39" spans="1:14" ht="21" x14ac:dyDescent="0.35">
      <c r="A39" s="18"/>
      <c r="B39" s="2"/>
      <c r="C39" s="98" t="s">
        <v>8</v>
      </c>
      <c r="D39" s="100"/>
      <c r="E39" s="41"/>
      <c r="F39" s="41"/>
      <c r="G39" s="41"/>
      <c r="H39" s="41"/>
      <c r="I39" s="41"/>
      <c r="J39" s="41"/>
      <c r="K39" s="42"/>
      <c r="L39" s="43"/>
      <c r="M39" s="44"/>
      <c r="N39" s="21"/>
    </row>
    <row r="40" spans="1:14" x14ac:dyDescent="0.25">
      <c r="A40" s="18"/>
      <c r="B40" s="38"/>
      <c r="C40" s="51" t="s">
        <v>1</v>
      </c>
      <c r="D40" s="52"/>
      <c r="E40" s="53" t="s">
        <v>2</v>
      </c>
      <c r="F40" s="53"/>
      <c r="G40" s="53"/>
      <c r="H40" s="53"/>
      <c r="I40" s="53"/>
      <c r="J40" s="53"/>
      <c r="K40" s="54" t="s">
        <v>40</v>
      </c>
      <c r="L40" s="105" t="s">
        <v>4</v>
      </c>
      <c r="M40" s="106" t="s">
        <v>3</v>
      </c>
      <c r="N40" s="21"/>
    </row>
    <row r="41" spans="1:14" x14ac:dyDescent="0.25">
      <c r="A41" s="18"/>
      <c r="B41" s="38"/>
      <c r="C41" s="55">
        <v>8507771</v>
      </c>
      <c r="D41" s="56"/>
      <c r="E41" s="57" t="s">
        <v>9</v>
      </c>
      <c r="F41" s="57"/>
      <c r="G41" s="57"/>
      <c r="H41" s="57"/>
      <c r="I41" s="57"/>
      <c r="J41" s="57"/>
      <c r="K41" s="58">
        <v>26.5</v>
      </c>
      <c r="L41" s="26"/>
      <c r="M41" s="28">
        <f t="shared" si="1"/>
        <v>0</v>
      </c>
      <c r="N41" s="21"/>
    </row>
    <row r="42" spans="1:14" x14ac:dyDescent="0.25">
      <c r="A42" s="18"/>
      <c r="B42" s="2"/>
      <c r="C42" s="1"/>
      <c r="D42" s="1"/>
      <c r="E42" s="1"/>
      <c r="F42" s="1"/>
      <c r="G42" s="1"/>
      <c r="H42" s="1"/>
      <c r="I42" s="1"/>
      <c r="J42" s="1"/>
      <c r="K42" s="1"/>
      <c r="L42" s="1"/>
      <c r="M42" s="1"/>
      <c r="N42" s="21"/>
    </row>
    <row r="43" spans="1:14" ht="21" x14ac:dyDescent="0.35">
      <c r="A43" s="18"/>
      <c r="B43" s="2"/>
      <c r="C43" s="97" t="s">
        <v>22</v>
      </c>
      <c r="D43" s="101"/>
      <c r="E43" s="1"/>
      <c r="F43" s="1"/>
      <c r="G43" s="1"/>
      <c r="H43" s="1"/>
      <c r="I43" s="1"/>
      <c r="J43" s="1"/>
      <c r="K43" s="3"/>
      <c r="L43" s="4"/>
      <c r="M43" s="5"/>
      <c r="N43" s="21"/>
    </row>
    <row r="44" spans="1:14" x14ac:dyDescent="0.25">
      <c r="A44" s="18"/>
      <c r="B44" s="2"/>
      <c r="C44" s="69" t="s">
        <v>1</v>
      </c>
      <c r="D44" s="70"/>
      <c r="E44" s="71" t="s">
        <v>2</v>
      </c>
      <c r="F44" s="72"/>
      <c r="G44" s="72"/>
      <c r="H44" s="72"/>
      <c r="I44" s="72"/>
      <c r="J44" s="73"/>
      <c r="K44" s="74" t="s">
        <v>40</v>
      </c>
      <c r="L44" s="109" t="s">
        <v>4</v>
      </c>
      <c r="M44" s="110" t="s">
        <v>3</v>
      </c>
      <c r="N44" s="21"/>
    </row>
    <row r="45" spans="1:14" x14ac:dyDescent="0.25">
      <c r="A45" s="18"/>
      <c r="B45" s="2"/>
      <c r="C45" s="75">
        <v>8507761</v>
      </c>
      <c r="D45" s="76"/>
      <c r="E45" s="77" t="s">
        <v>23</v>
      </c>
      <c r="F45" s="78"/>
      <c r="G45" s="78"/>
      <c r="H45" s="78"/>
      <c r="I45" s="78"/>
      <c r="J45" s="79"/>
      <c r="K45" s="45">
        <v>15.9</v>
      </c>
      <c r="L45" s="47"/>
      <c r="M45" s="45">
        <f>K45*L45</f>
        <v>0</v>
      </c>
      <c r="N45" s="21"/>
    </row>
    <row r="46" spans="1:14" x14ac:dyDescent="0.25">
      <c r="A46" s="18"/>
      <c r="B46" s="2"/>
      <c r="C46" s="80">
        <v>8507779</v>
      </c>
      <c r="D46" s="81"/>
      <c r="E46" s="82" t="s">
        <v>20</v>
      </c>
      <c r="F46" s="83"/>
      <c r="G46" s="83"/>
      <c r="H46" s="83"/>
      <c r="I46" s="83"/>
      <c r="J46" s="84"/>
      <c r="K46" s="46">
        <v>6.55</v>
      </c>
      <c r="L46" s="48"/>
      <c r="M46" s="46">
        <f t="shared" ref="M46:M47" si="2">K46*L46</f>
        <v>0</v>
      </c>
      <c r="N46" s="21"/>
    </row>
    <row r="47" spans="1:14" x14ac:dyDescent="0.25">
      <c r="A47" s="18"/>
      <c r="B47" s="2"/>
      <c r="C47" s="80">
        <v>8507611</v>
      </c>
      <c r="D47" s="81"/>
      <c r="E47" s="82" t="s">
        <v>21</v>
      </c>
      <c r="F47" s="83"/>
      <c r="G47" s="83"/>
      <c r="H47" s="83"/>
      <c r="I47" s="83"/>
      <c r="J47" s="84"/>
      <c r="K47" s="46">
        <v>6.55</v>
      </c>
      <c r="L47" s="48"/>
      <c r="M47" s="46">
        <f t="shared" si="2"/>
        <v>0</v>
      </c>
      <c r="N47" s="21"/>
    </row>
    <row r="48" spans="1:14" x14ac:dyDescent="0.25">
      <c r="A48" s="18"/>
      <c r="B48" s="2"/>
      <c r="C48" s="1"/>
      <c r="D48" s="1"/>
      <c r="E48" s="1"/>
      <c r="F48" s="1"/>
      <c r="G48" s="1"/>
      <c r="H48" s="1"/>
      <c r="I48" s="1"/>
      <c r="J48" s="1"/>
      <c r="K48" s="5"/>
      <c r="L48" s="4"/>
      <c r="M48" s="5"/>
      <c r="N48" s="21"/>
    </row>
    <row r="49" spans="1:14" ht="15" customHeight="1" x14ac:dyDescent="0.3">
      <c r="A49" s="18"/>
      <c r="B49" s="2"/>
      <c r="C49" s="27"/>
      <c r="D49" s="1"/>
      <c r="E49" s="1"/>
      <c r="F49" s="1"/>
      <c r="G49" s="1"/>
      <c r="H49" s="1"/>
      <c r="I49" s="1"/>
      <c r="J49" s="1"/>
      <c r="K49" s="2"/>
      <c r="L49" s="2"/>
      <c r="M49" s="5"/>
      <c r="N49" s="21"/>
    </row>
    <row r="50" spans="1:14" ht="15" customHeight="1" x14ac:dyDescent="0.25">
      <c r="A50" s="18"/>
      <c r="B50" s="2"/>
      <c r="C50" s="102" t="s">
        <v>42</v>
      </c>
      <c r="D50" s="102"/>
      <c r="E50" s="102"/>
      <c r="F50" s="102"/>
      <c r="G50" s="102"/>
      <c r="H50" s="102"/>
      <c r="I50" s="102"/>
      <c r="J50" s="103"/>
      <c r="K50" s="85" t="s">
        <v>15</v>
      </c>
      <c r="L50" s="86"/>
      <c r="M50" s="28">
        <f>SUM(M16:M49)</f>
        <v>0</v>
      </c>
      <c r="N50" s="21"/>
    </row>
    <row r="51" spans="1:14" x14ac:dyDescent="0.25">
      <c r="A51" s="18"/>
      <c r="B51" s="2"/>
      <c r="C51" s="102"/>
      <c r="D51" s="102"/>
      <c r="E51" s="102"/>
      <c r="F51" s="102"/>
      <c r="G51" s="102"/>
      <c r="H51" s="102"/>
      <c r="I51" s="102"/>
      <c r="J51" s="103"/>
      <c r="K51" s="85" t="s">
        <v>19</v>
      </c>
      <c r="L51" s="86"/>
      <c r="M51" s="28">
        <f>IF(M50&lt;100,0,0)</f>
        <v>0</v>
      </c>
      <c r="N51" s="21"/>
    </row>
    <row r="52" spans="1:14" ht="15" customHeight="1" x14ac:dyDescent="0.25">
      <c r="A52" s="18"/>
      <c r="B52" s="2"/>
      <c r="C52" s="102"/>
      <c r="D52" s="102"/>
      <c r="E52" s="102"/>
      <c r="F52" s="102"/>
      <c r="G52" s="102"/>
      <c r="H52" s="102"/>
      <c r="I52" s="102"/>
      <c r="J52" s="103"/>
      <c r="K52" s="85" t="s">
        <v>16</v>
      </c>
      <c r="L52" s="86"/>
      <c r="M52" s="28">
        <f>((M50+M51)*1.2)-(M50+M51)</f>
        <v>0</v>
      </c>
      <c r="N52" s="21"/>
    </row>
    <row r="53" spans="1:14" ht="13.5" customHeight="1" x14ac:dyDescent="0.25">
      <c r="A53" s="18"/>
      <c r="B53" s="2"/>
      <c r="C53" s="102"/>
      <c r="D53" s="102"/>
      <c r="E53" s="102"/>
      <c r="F53" s="102"/>
      <c r="G53" s="102"/>
      <c r="H53" s="102"/>
      <c r="I53" s="102"/>
      <c r="J53" s="103"/>
      <c r="K53" s="87" t="s">
        <v>3</v>
      </c>
      <c r="L53" s="88"/>
      <c r="M53" s="30">
        <f>M50+M51+M52</f>
        <v>0</v>
      </c>
      <c r="N53" s="21"/>
    </row>
    <row r="54" spans="1:14" ht="21.75" customHeight="1" x14ac:dyDescent="0.25">
      <c r="A54" s="18"/>
      <c r="B54" s="2"/>
      <c r="C54" s="104" t="s">
        <v>32</v>
      </c>
      <c r="D54" s="104"/>
      <c r="E54" s="104"/>
      <c r="F54" s="104"/>
      <c r="G54" s="104"/>
      <c r="H54" s="104"/>
      <c r="I54" s="104"/>
      <c r="J54" s="34"/>
      <c r="K54" s="2"/>
      <c r="L54" s="2"/>
      <c r="M54" s="8"/>
      <c r="N54" s="21"/>
    </row>
    <row r="55" spans="1:14" x14ac:dyDescent="0.25">
      <c r="A55" s="18"/>
      <c r="B55" s="2"/>
      <c r="C55" s="31"/>
      <c r="D55" s="31"/>
      <c r="E55" s="31"/>
      <c r="F55" s="31"/>
      <c r="G55" s="31"/>
      <c r="H55" s="31"/>
      <c r="I55" s="31"/>
      <c r="J55" s="34"/>
      <c r="K55" s="2"/>
      <c r="L55" s="2"/>
      <c r="M55" s="8"/>
      <c r="N55" s="21"/>
    </row>
    <row r="56" spans="1:14" x14ac:dyDescent="0.25">
      <c r="A56" s="18"/>
      <c r="B56" s="2"/>
      <c r="C56" s="31"/>
      <c r="D56" s="31"/>
      <c r="E56" s="31"/>
      <c r="F56" s="31"/>
      <c r="G56" s="31"/>
      <c r="H56" s="31"/>
      <c r="I56" s="31"/>
      <c r="J56" s="9"/>
      <c r="K56" s="2"/>
      <c r="L56" s="2"/>
      <c r="M56" s="8"/>
      <c r="N56" s="21"/>
    </row>
    <row r="57" spans="1:14" x14ac:dyDescent="0.25">
      <c r="A57" s="18"/>
      <c r="B57" s="2"/>
      <c r="C57" s="31"/>
      <c r="D57" s="31"/>
      <c r="E57" s="31"/>
      <c r="F57" s="31"/>
      <c r="G57" s="31"/>
      <c r="H57" s="31"/>
      <c r="I57" s="31"/>
      <c r="J57" s="9"/>
      <c r="K57" s="2"/>
      <c r="L57" s="2"/>
      <c r="M57" s="8"/>
      <c r="N57" s="21"/>
    </row>
    <row r="58" spans="1:14" x14ac:dyDescent="0.25">
      <c r="A58" s="18"/>
      <c r="B58" s="2"/>
      <c r="C58" s="31"/>
      <c r="D58" s="31"/>
      <c r="E58" s="31"/>
      <c r="F58" s="31"/>
      <c r="G58" s="31"/>
      <c r="H58" s="31"/>
      <c r="I58" s="31"/>
      <c r="J58" s="9"/>
      <c r="K58" s="2"/>
      <c r="L58" s="2"/>
      <c r="M58" s="8"/>
      <c r="N58" s="21"/>
    </row>
    <row r="59" spans="1:14" ht="9" customHeight="1" x14ac:dyDescent="0.25">
      <c r="A59" s="18"/>
      <c r="B59" s="35"/>
      <c r="C59" s="89"/>
      <c r="D59" s="89"/>
      <c r="E59" s="89"/>
      <c r="F59" s="89"/>
      <c r="G59" s="89"/>
      <c r="H59" s="89"/>
      <c r="I59" s="89"/>
      <c r="J59" s="90"/>
      <c r="K59" s="35"/>
      <c r="L59" s="35"/>
      <c r="M59" s="91"/>
      <c r="N59" s="33"/>
    </row>
    <row r="60" spans="1:14" ht="65.25" customHeight="1" x14ac:dyDescent="0.25">
      <c r="A60" s="18"/>
      <c r="B60" s="36"/>
      <c r="C60" s="92" t="s">
        <v>43</v>
      </c>
      <c r="D60" s="93"/>
      <c r="E60" s="93"/>
      <c r="F60" s="93"/>
      <c r="G60" s="93"/>
      <c r="H60" s="93"/>
      <c r="I60" s="93"/>
      <c r="J60" s="93"/>
      <c r="K60" s="93"/>
      <c r="L60" s="93"/>
      <c r="M60" s="93"/>
      <c r="N60" s="32"/>
    </row>
  </sheetData>
  <sheetProtection sheet="1" objects="1" scenarios="1"/>
  <mergeCells count="67">
    <mergeCell ref="C60:M60"/>
    <mergeCell ref="C41:D41"/>
    <mergeCell ref="C50:J53"/>
    <mergeCell ref="E47:J47"/>
    <mergeCell ref="C45:D45"/>
    <mergeCell ref="C46:D46"/>
    <mergeCell ref="C47:D47"/>
    <mergeCell ref="C44:D44"/>
    <mergeCell ref="E44:J44"/>
    <mergeCell ref="E45:J45"/>
    <mergeCell ref="E46:J46"/>
    <mergeCell ref="C54:I54"/>
    <mergeCell ref="C11:F12"/>
    <mergeCell ref="G11:M12"/>
    <mergeCell ref="C2:M4"/>
    <mergeCell ref="C6:F6"/>
    <mergeCell ref="C7:F7"/>
    <mergeCell ref="C8:F8"/>
    <mergeCell ref="C9:F9"/>
    <mergeCell ref="C10:F10"/>
    <mergeCell ref="G6:M6"/>
    <mergeCell ref="G9:M9"/>
    <mergeCell ref="G8:M8"/>
    <mergeCell ref="G7:M7"/>
    <mergeCell ref="G10:M10"/>
    <mergeCell ref="C14:M14"/>
    <mergeCell ref="E16:J16"/>
    <mergeCell ref="E17:J17"/>
    <mergeCell ref="E18:J18"/>
    <mergeCell ref="E19:J19"/>
    <mergeCell ref="E15:J15"/>
    <mergeCell ref="C15:D15"/>
    <mergeCell ref="C16:D16"/>
    <mergeCell ref="C17:D17"/>
    <mergeCell ref="C18:D18"/>
    <mergeCell ref="C19:D19"/>
    <mergeCell ref="E20:J20"/>
    <mergeCell ref="E34:J34"/>
    <mergeCell ref="E24:J24"/>
    <mergeCell ref="C24:D24"/>
    <mergeCell ref="E21:J21"/>
    <mergeCell ref="E22:J22"/>
    <mergeCell ref="E23:J23"/>
    <mergeCell ref="E25:J25"/>
    <mergeCell ref="C29:D29"/>
    <mergeCell ref="E29:J29"/>
    <mergeCell ref="E31:J31"/>
    <mergeCell ref="E30:J30"/>
    <mergeCell ref="C26:D26"/>
    <mergeCell ref="E26:J26"/>
    <mergeCell ref="C40:D40"/>
    <mergeCell ref="C20:D20"/>
    <mergeCell ref="C21:D21"/>
    <mergeCell ref="C22:D22"/>
    <mergeCell ref="C23:D23"/>
    <mergeCell ref="C25:D25"/>
    <mergeCell ref="C34:D34"/>
    <mergeCell ref="C30:D30"/>
    <mergeCell ref="C31:D31"/>
    <mergeCell ref="C36:D36"/>
    <mergeCell ref="C37:D37"/>
    <mergeCell ref="C35:D35"/>
    <mergeCell ref="E40:J40"/>
    <mergeCell ref="E41:J41"/>
    <mergeCell ref="E35:J35"/>
    <mergeCell ref="E36:J36"/>
    <mergeCell ref="E37:J37"/>
  </mergeCells>
  <hyperlinks>
    <hyperlink ref="C54" r:id="rId1" display="https://www.amplivox.com/privacy-policy/uk-terms-of-business" xr:uid="{E3EDFB04-763C-4087-A7EA-C060F80E3B9E}"/>
    <hyperlink ref="C54:I54" r:id="rId2" display="Terms of business" xr:uid="{A942FBC3-7D26-4551-9BD9-306E3E308BA6}"/>
  </hyperlinks>
  <pageMargins left="0.25" right="0.25" top="0.75" bottom="0.75" header="0.3" footer="0.3"/>
  <pageSetup orientation="portrait" horizontalDpi="4294967293" verticalDpi="4294967293" r:id="rId3"/>
  <headerFooter>
    <oddHeader>&amp;CAMPLIVOX ORDER SHEET</oddHeader>
  </headerFooter>
  <drawing r:id="rId4"/>
  <legacyDrawing r:id="rId5"/>
  <controls>
    <mc:AlternateContent xmlns:mc="http://schemas.openxmlformats.org/markup-compatibility/2006">
      <mc:Choice Requires="x14">
        <control shapeId="1026" r:id="rId6" name="CommandButton2">
          <controlPr defaultSize="0" autoLine="0" autoPict="0" r:id="rId7">
            <anchor moveWithCells="1">
              <from>
                <xdr:col>9</xdr:col>
                <xdr:colOff>600075</xdr:colOff>
                <xdr:row>53</xdr:row>
                <xdr:rowOff>219075</xdr:rowOff>
              </from>
              <to>
                <xdr:col>13</xdr:col>
                <xdr:colOff>9525</xdr:colOff>
                <xdr:row>56</xdr:row>
                <xdr:rowOff>180975</xdr:rowOff>
              </to>
            </anchor>
          </controlPr>
        </control>
      </mc:Choice>
      <mc:Fallback>
        <control shapeId="1026" r:id="rId6" name="CommandButton2"/>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2E47AB823E4241B6B32662232846CB" ma:contentTypeVersion="12" ma:contentTypeDescription="Create a new document." ma:contentTypeScope="" ma:versionID="9c6906c0ae1cb2ec5023cd4b54ad8435">
  <xsd:schema xmlns:xsd="http://www.w3.org/2001/XMLSchema" xmlns:xs="http://www.w3.org/2001/XMLSchema" xmlns:p="http://schemas.microsoft.com/office/2006/metadata/properties" xmlns:ns2="67675d4c-a746-41ed-bba7-e476318909d2" xmlns:ns3="66e6dc71-44fe-4e69-8f98-ae41d196f96d" targetNamespace="http://schemas.microsoft.com/office/2006/metadata/properties" ma:root="true" ma:fieldsID="ea73582e91e894a7fe2f146385b3bc73" ns2:_="" ns3:_="">
    <xsd:import namespace="67675d4c-a746-41ed-bba7-e476318909d2"/>
    <xsd:import namespace="66e6dc71-44fe-4e69-8f98-ae41d196f96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675d4c-a746-41ed-bba7-e476318909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e6dc71-44fe-4e69-8f98-ae41d196f96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D97489-F81D-48ED-AEE7-6A1EFBBC4A21}">
  <ds:schemaRefs>
    <ds:schemaRef ds:uri="http://purl.org/dc/terms/"/>
    <ds:schemaRef ds:uri="http://purl.org/dc/dcmitype/"/>
    <ds:schemaRef ds:uri="67675d4c-a746-41ed-bba7-e476318909d2"/>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66e6dc71-44fe-4e69-8f98-ae41d196f96d"/>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6216CC6-2F72-4939-A058-82BA2C7894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675d4c-a746-41ed-bba7-e476318909d2"/>
    <ds:schemaRef ds:uri="66e6dc71-44fe-4e69-8f98-ae41d196f9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6F8CA5-F7C4-4585-8472-E7FD26A63A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Amplivox Order Form</vt:lpstr>
      <vt:lpstr>'Amplivox Order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daniel</dc:creator>
  <cp:lastModifiedBy>Ed Homer (EDHO)</cp:lastModifiedBy>
  <dcterms:created xsi:type="dcterms:W3CDTF">2020-06-05T20:53:22Z</dcterms:created>
  <dcterms:modified xsi:type="dcterms:W3CDTF">2020-11-19T11:40:34Z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0x010100A92E47AB823E4241B6B32662232846CB</vt:lpwstr>
  </property>
</Properties>
</file>